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9">'附表10政府采购支出表'!$A$1:$M$5</definedName>
    <definedName name="_xlnm.Print_Area" localSheetId="10">'附表11政府购买服务支出表'!$A$1:$M$5</definedName>
    <definedName name="_xlnm.Print_Area" localSheetId="0">'附表1财政拨款收支总表'!$A$1:$F$38</definedName>
    <definedName name="_xlnm.Print_Area" localSheetId="1">'附表2一般公共预算支出预算表'!$A$1:$F$8</definedName>
    <definedName name="_xlnm.Print_Area" localSheetId="2">'附表3一般公共预算基本支出表'!$A$1:$F$9</definedName>
    <definedName name="_xlnm.Print_Area" localSheetId="3">'附表4政府性基金收支预算表'!$A$1:$F$5</definedName>
    <definedName name="_xlnm.Print_Area" localSheetId="4">'附表5国有资本经营收支预算表'!$A$1:$F$5</definedName>
    <definedName name="_xlnm.Print_Area" localSheetId="5">'附表6收支预算总表'!$A$1:$D$39</definedName>
    <definedName name="_xlnm.Print_Area" localSheetId="6">'附表7收入预算总表'!$A$1:$M$10</definedName>
    <definedName name="_xlnm.Print_Area" localSheetId="7">'附表8支出预算总表'!$A$1:$F$8</definedName>
    <definedName name="_xlnm.Print_Area" localSheetId="8">'附表9项目支出表'!$A$1:$M$11</definedName>
    <definedName name="_xlnm.Print_Titles" localSheetId="9">'附表10政府采购支出表'!$1:$5</definedName>
    <definedName name="_xlnm.Print_Titles" localSheetId="10">'附表11政府购买服务支出表'!$1:$5</definedName>
    <definedName name="_xlnm.Print_Titles" localSheetId="1">'附表2一般公共预算支出预算表'!$1:$4</definedName>
    <definedName name="_xlnm.Print_Titles" localSheetId="2">'附表3一般公共预算基本支出表'!$1:$4</definedName>
    <definedName name="_xlnm.Print_Titles" localSheetId="3">'附表4政府性基金收支预算表'!$1:$5</definedName>
    <definedName name="_xlnm.Print_Titles" localSheetId="4">'附表5国有资本经营收支预算表'!$1:$5</definedName>
    <definedName name="_xlnm.Print_Titles" localSheetId="6">'附表7收入预算总表'!$1:$5</definedName>
    <definedName name="_xlnm.Print_Titles" localSheetId="7">'附表8支出预算总表'!$1:$4</definedName>
    <definedName name="_xlnm.Print_Titles" localSheetId="8">'附表9项目支出表'!$1:$5</definedName>
  </definedNames>
  <calcPr fullCalcOnLoad="1"/>
</workbook>
</file>

<file path=xl/sharedStrings.xml><?xml version="1.0" encoding="utf-8"?>
<sst xmlns="http://schemas.openxmlformats.org/spreadsheetml/2006/main" count="238" uniqueCount="130">
  <si>
    <t>2021年政府采购支出表</t>
  </si>
  <si>
    <t xml:space="preserve">  报纸发行经费</t>
  </si>
  <si>
    <t>支出总计</t>
  </si>
  <si>
    <t>附表7</t>
  </si>
  <si>
    <t>附表3</t>
  </si>
  <si>
    <t>基本支出</t>
  </si>
  <si>
    <t xml:space="preserve">收入             </t>
  </si>
  <si>
    <t xml:space="preserve">    附属单位上缴收入</t>
  </si>
  <si>
    <t xml:space="preserve">  （十八）援助其他地区支出</t>
  </si>
  <si>
    <t>2021年政府购买服务支出表</t>
  </si>
  <si>
    <t>收入总计</t>
  </si>
  <si>
    <t>上级补助收入</t>
  </si>
  <si>
    <t>2021年政府性基金预算收支预算表</t>
  </si>
  <si>
    <t xml:space="preserve">  新闻出版经费</t>
  </si>
  <si>
    <t xml:space="preserve">  （二十六）转移性支出</t>
  </si>
  <si>
    <t xml:space="preserve">  （十七）金融支出</t>
  </si>
  <si>
    <t>本年政府性基金财政拨款支出</t>
  </si>
  <si>
    <t>本年支出合计</t>
  </si>
  <si>
    <t>本年收入合计</t>
  </si>
  <si>
    <t>合计</t>
  </si>
  <si>
    <t>附属单位上缴收入</t>
  </si>
  <si>
    <t xml:space="preserve">  （五）教育支出</t>
  </si>
  <si>
    <t xml:space="preserve">    其他新闻出版电影支出</t>
  </si>
  <si>
    <t xml:space="preserve">        国库管理非税收入</t>
  </si>
  <si>
    <t>纳入专户管理的政府非税收入</t>
  </si>
  <si>
    <t xml:space="preserve">  （二十）住房保障支出</t>
  </si>
  <si>
    <t>其他</t>
  </si>
  <si>
    <t>附表8</t>
  </si>
  <si>
    <t>附表4</t>
  </si>
  <si>
    <t>科目名称</t>
  </si>
  <si>
    <t xml:space="preserve">  （七）文化旅游体育与传媒支出</t>
  </si>
  <si>
    <t xml:space="preserve">  （九）社会保险基金支出</t>
  </si>
  <si>
    <t>其他资金</t>
  </si>
  <si>
    <t>项目</t>
  </si>
  <si>
    <t xml:space="preserve">  （二十三）灾害防治及应急管理支出</t>
  </si>
  <si>
    <t xml:space="preserve">  （三）国防支出</t>
  </si>
  <si>
    <t xml:space="preserve">  （二十九）债务发行费用支出</t>
  </si>
  <si>
    <t xml:space="preserve">  （十二）城乡社区支出</t>
  </si>
  <si>
    <t>一、本年支出</t>
  </si>
  <si>
    <t xml:space="preserve">  （八）社会保障和就业支出</t>
  </si>
  <si>
    <t>附表11</t>
  </si>
  <si>
    <t xml:space="preserve">  （二十七）债务还本支出</t>
  </si>
  <si>
    <t xml:space="preserve">  新闻出版电影</t>
  </si>
  <si>
    <t>2021年国有资本经营收支预算表</t>
  </si>
  <si>
    <t>二、本年收入</t>
  </si>
  <si>
    <t>支出项目/政府采购项目名称</t>
  </si>
  <si>
    <t xml:space="preserve">  其他商品和服务支出</t>
  </si>
  <si>
    <t xml:space="preserve">  （一）一般公共服务支出</t>
  </si>
  <si>
    <t>预算数</t>
  </si>
  <si>
    <t xml:space="preserve">  非税收入支出</t>
  </si>
  <si>
    <t>2021年支出预算总表</t>
  </si>
  <si>
    <t>207</t>
  </si>
  <si>
    <t xml:space="preserve">  （二十二）国有资本经营预算支出</t>
  </si>
  <si>
    <t xml:space="preserve">  （十五）资源勘探工业信息等支出</t>
  </si>
  <si>
    <t>单位：万元</t>
  </si>
  <si>
    <t xml:space="preserve">        经常收入预算拨款</t>
  </si>
  <si>
    <t xml:space="preserve">  （十九）自然资源海洋气象等支出</t>
  </si>
  <si>
    <t xml:space="preserve">    经营收入</t>
  </si>
  <si>
    <t>小计</t>
  </si>
  <si>
    <t>302</t>
  </si>
  <si>
    <t>工资福利支出</t>
  </si>
  <si>
    <t xml:space="preserve">    事业收入</t>
  </si>
  <si>
    <t>附表1</t>
  </si>
  <si>
    <t>附表9</t>
  </si>
  <si>
    <t>附表5</t>
  </si>
  <si>
    <t xml:space="preserve">  （四）公共安全支出</t>
  </si>
  <si>
    <t>2021年一般公共预算基本支出预算表</t>
  </si>
  <si>
    <t xml:space="preserve">  30299</t>
  </si>
  <si>
    <t>上年结余</t>
  </si>
  <si>
    <t>项目支出</t>
  </si>
  <si>
    <t>国有资本经营预算财政拨款</t>
  </si>
  <si>
    <t>支出</t>
  </si>
  <si>
    <t>二、政府性基金预算拨款收入</t>
  </si>
  <si>
    <t>政府性基金预算</t>
  </si>
  <si>
    <t>其他收入</t>
  </si>
  <si>
    <t>一般公共预算</t>
  </si>
  <si>
    <t>2021年一般公共预算支出预算表</t>
  </si>
  <si>
    <t xml:space="preserve">  （二十四）预备费</t>
  </si>
  <si>
    <t xml:space="preserve">  （十六）商业服务业等支出</t>
  </si>
  <si>
    <t>附表10</t>
  </si>
  <si>
    <t>商品和服务支出</t>
  </si>
  <si>
    <t xml:space="preserve">  （二）外交支出</t>
  </si>
  <si>
    <t xml:space="preserve">    （二）政府性基金预算拨款</t>
  </si>
  <si>
    <t xml:space="preserve">    （一）一般公共预算拨款</t>
  </si>
  <si>
    <t>结转下年</t>
  </si>
  <si>
    <t xml:space="preserve">    2070699</t>
  </si>
  <si>
    <t xml:space="preserve">    （三）国有资本经营预算拨款     收入</t>
  </si>
  <si>
    <t>本年政府性基金财政拨款收入</t>
  </si>
  <si>
    <t>文化旅游体育与传媒支出</t>
  </si>
  <si>
    <t xml:space="preserve">  （十四）交通运输支出</t>
  </si>
  <si>
    <t>支出项目/政府购买服务项目名称</t>
  </si>
  <si>
    <t>301</t>
  </si>
  <si>
    <t>2021年财政拨款收支预算总表</t>
  </si>
  <si>
    <t xml:space="preserve">  住房公积金</t>
  </si>
  <si>
    <t>附表2</t>
  </si>
  <si>
    <t>二、结转下年</t>
  </si>
  <si>
    <t>附表6</t>
  </si>
  <si>
    <t xml:space="preserve">  30113</t>
  </si>
  <si>
    <t xml:space="preserve">  （二十八）债务付息支出</t>
  </si>
  <si>
    <t>国有资本经营支出预算</t>
  </si>
  <si>
    <t>支出项目/项目名称</t>
  </si>
  <si>
    <t>2021年项目支出表</t>
  </si>
  <si>
    <t>一般公共预算财政拨款</t>
  </si>
  <si>
    <t>部门：淮南日报社</t>
  </si>
  <si>
    <t>国有资本经营收入预算</t>
  </si>
  <si>
    <t xml:space="preserve">  （六）科学技术支出</t>
  </si>
  <si>
    <t xml:space="preserve">    政府性基金预算拨款</t>
  </si>
  <si>
    <t>三、纳入转户管理非税收入</t>
  </si>
  <si>
    <t>政府性基金预算拨款收入</t>
  </si>
  <si>
    <t xml:space="preserve">    其他</t>
  </si>
  <si>
    <t xml:space="preserve">    上级补助收入</t>
  </si>
  <si>
    <t>一、一般公共预算拨款收入</t>
  </si>
  <si>
    <t xml:space="preserve">  20706</t>
  </si>
  <si>
    <t xml:space="preserve">  （十三）农林水支出</t>
  </si>
  <si>
    <t>四、其他收入</t>
  </si>
  <si>
    <t>2021年收入预算总表</t>
  </si>
  <si>
    <t xml:space="preserve">  （二十一）粮油物资储备支出</t>
  </si>
  <si>
    <t xml:space="preserve">  （十一）节能环保支出</t>
  </si>
  <si>
    <t>一般公共预算拨款收入</t>
  </si>
  <si>
    <t xml:space="preserve">  （二十五）其他支出</t>
  </si>
  <si>
    <t>经营收入</t>
  </si>
  <si>
    <t>事业收入</t>
  </si>
  <si>
    <t>专项业务项目</t>
  </si>
  <si>
    <t>2021年收支预算总表</t>
  </si>
  <si>
    <t xml:space="preserve">  （十）卫生健康支出</t>
  </si>
  <si>
    <t>一、上年结转</t>
  </si>
  <si>
    <t>经常性业务项目</t>
  </si>
  <si>
    <t>科目编码</t>
  </si>
  <si>
    <t>政府性基金预算财政拨款</t>
  </si>
  <si>
    <t>说明：淮南日报社2021年无政府性基金预算收支，故本表无数据。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</si>
</sst>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"/>
    <numFmt numFmtId="183" formatCode="#,##0.0000"/>
    <numFmt numFmtId="184" formatCode=";;"/>
  </numFmts>
  <fonts count="43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5" applyNumberFormat="0" applyAlignment="0" applyProtection="0"/>
    <xf numFmtId="0" fontId="36" fillId="2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40" fillId="35" borderId="0" applyNumberFormat="0" applyBorder="0" applyAlignment="0" applyProtection="0"/>
    <xf numFmtId="0" fontId="41" fillId="25" borderId="8" applyNumberFormat="0" applyAlignment="0" applyProtection="0"/>
    <xf numFmtId="0" fontId="42" fillId="36" borderId="5" applyNumberFormat="0" applyAlignment="0" applyProtection="0"/>
    <xf numFmtId="0" fontId="0" fillId="37" borderId="9" applyNumberFormat="0" applyFont="0" applyAlignment="0" applyProtection="0"/>
  </cellStyleXfs>
  <cellXfs count="138">
    <xf numFmtId="0" fontId="0" fillId="0" borderId="0" xfId="0" applyAlignment="1">
      <alignment/>
    </xf>
    <xf numFmtId="182" fontId="4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82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2" fontId="6" fillId="0" borderId="12" xfId="0" applyNumberFormat="1" applyFont="1" applyFill="1" applyBorder="1" applyAlignment="1" applyProtection="1">
      <alignment vertical="center"/>
      <protection/>
    </xf>
    <xf numFmtId="182" fontId="5" fillId="0" borderId="12" xfId="0" applyNumberFormat="1" applyFont="1" applyFill="1" applyBorder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82" fontId="6" fillId="0" borderId="12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/>
    </xf>
    <xf numFmtId="182" fontId="6" fillId="0" borderId="14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182" fontId="5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0" xfId="0" applyFont="1" applyFill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182" fontId="6" fillId="0" borderId="1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82" fontId="1" fillId="0" borderId="1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182" fontId="1" fillId="0" borderId="12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4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182" fontId="4" fillId="0" borderId="0" xfId="0" applyNumberFormat="1" applyFont="1" applyFill="1" applyAlignment="1">
      <alignment horizontal="left" vertical="center"/>
    </xf>
    <xf numFmtId="182" fontId="4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182" fontId="4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wrapText="1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6" fillId="0" borderId="15" xfId="0" applyFont="1" applyFill="1" applyBorder="1" applyAlignment="1">
      <alignment vertical="center"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7" xfId="0" applyFont="1" applyFill="1" applyBorder="1" applyAlignment="1">
      <alignment vertical="center"/>
    </xf>
    <xf numFmtId="182" fontId="6" fillId="0" borderId="20" xfId="0" applyNumberFormat="1" applyFont="1" applyFill="1" applyBorder="1" applyAlignment="1" applyProtection="1">
      <alignment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182" fontId="6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184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18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ont="1" applyBorder="1" applyAlignment="1">
      <alignment/>
    </xf>
    <xf numFmtId="182" fontId="6" fillId="0" borderId="12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horizontal="right" vertical="center" wrapText="1"/>
      <protection/>
    </xf>
    <xf numFmtId="4" fontId="4" fillId="0" borderId="21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184" fontId="6" fillId="0" borderId="19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2" fontId="0" fillId="0" borderId="19" xfId="0" applyNumberFormat="1" applyFont="1" applyFill="1" applyBorder="1" applyAlignment="1" applyProtection="1">
      <alignment horizontal="right" vertical="center" wrapText="1"/>
      <protection/>
    </xf>
    <xf numFmtId="183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zoomScalePageLayoutView="0" workbookViewId="0" topLeftCell="A31">
      <selection activeCell="E29" sqref="E29"/>
    </sheetView>
  </sheetViews>
  <sheetFormatPr defaultColWidth="5.160156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26" customWidth="1"/>
    <col min="6" max="6" width="18.16015625" style="0" customWidth="1"/>
    <col min="7" max="7" width="12.83203125" style="0" customWidth="1"/>
    <col min="8" max="161" width="5" style="0" customWidth="1"/>
  </cols>
  <sheetData>
    <row r="1" ht="17.25" customHeight="1">
      <c r="A1" s="92" t="s">
        <v>62</v>
      </c>
    </row>
    <row r="2" spans="1:253" s="12" customFormat="1" ht="26.25" customHeight="1">
      <c r="A2" s="46" t="s">
        <v>92</v>
      </c>
      <c r="B2" s="46"/>
      <c r="C2" s="46"/>
      <c r="D2" s="46"/>
      <c r="E2" s="46"/>
      <c r="F2" s="6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s="12" customFormat="1" ht="18.75" customHeight="1">
      <c r="A3" s="16" t="s">
        <v>103</v>
      </c>
      <c r="B3" s="60"/>
      <c r="C3" s="16"/>
      <c r="D3" s="16"/>
      <c r="F3" s="36" t="s">
        <v>54</v>
      </c>
      <c r="G3" s="16"/>
      <c r="H3" s="16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12" customFormat="1" ht="18" customHeight="1">
      <c r="A4" s="123" t="s">
        <v>6</v>
      </c>
      <c r="B4" s="124"/>
      <c r="C4" s="62" t="s">
        <v>71</v>
      </c>
      <c r="D4" s="63"/>
      <c r="E4" s="63"/>
      <c r="F4" s="125"/>
      <c r="G4" s="125"/>
      <c r="H4" s="1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2" customFormat="1" ht="35.25" customHeight="1">
      <c r="A5" s="15" t="s">
        <v>33</v>
      </c>
      <c r="B5" s="19" t="s">
        <v>48</v>
      </c>
      <c r="C5" s="61" t="s">
        <v>33</v>
      </c>
      <c r="D5" s="70" t="s">
        <v>19</v>
      </c>
      <c r="E5" s="66" t="s">
        <v>102</v>
      </c>
      <c r="F5" s="101" t="s">
        <v>128</v>
      </c>
      <c r="G5" s="102" t="s">
        <v>70</v>
      </c>
      <c r="H5" s="1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2" customFormat="1" ht="22.5" customHeight="1">
      <c r="A6" s="37" t="s">
        <v>125</v>
      </c>
      <c r="B6" s="74"/>
      <c r="C6" s="72" t="s">
        <v>38</v>
      </c>
      <c r="D6" s="76">
        <f>SUM(D7:D35)</f>
        <v>359.5</v>
      </c>
      <c r="E6" s="76">
        <f>SUM(E7:E35)</f>
        <v>359.5</v>
      </c>
      <c r="F6" s="69">
        <f>SUM(F7:F35)</f>
        <v>0</v>
      </c>
      <c r="G6" s="100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spans="1:253" s="12" customFormat="1" ht="22.5" customHeight="1">
      <c r="A7" s="58" t="s">
        <v>106</v>
      </c>
      <c r="B7" s="69"/>
      <c r="C7" s="57" t="s">
        <v>47</v>
      </c>
      <c r="D7" s="76">
        <v>339.5</v>
      </c>
      <c r="E7" s="76">
        <v>339.5</v>
      </c>
      <c r="F7" s="74">
        <v>0</v>
      </c>
      <c r="G7" s="100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s="12" customFormat="1" ht="22.5" customHeight="1">
      <c r="A8" s="37"/>
      <c r="B8" s="73"/>
      <c r="C8" s="23" t="s">
        <v>81</v>
      </c>
      <c r="D8" s="76">
        <f aca="true" t="shared" si="0" ref="D8:D35">E8+F8</f>
        <v>0</v>
      </c>
      <c r="E8" s="105">
        <v>0</v>
      </c>
      <c r="F8" s="74">
        <v>0</v>
      </c>
      <c r="G8" s="10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s="12" customFormat="1" ht="22.5" customHeight="1">
      <c r="A9" s="59" t="s">
        <v>44</v>
      </c>
      <c r="B9" s="69"/>
      <c r="C9" s="23" t="s">
        <v>35</v>
      </c>
      <c r="D9" s="76">
        <f t="shared" si="0"/>
        <v>0</v>
      </c>
      <c r="E9" s="104">
        <v>0</v>
      </c>
      <c r="F9" s="74">
        <v>0</v>
      </c>
      <c r="G9" s="10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s="12" customFormat="1" ht="22.5" customHeight="1">
      <c r="A10" s="37" t="s">
        <v>83</v>
      </c>
      <c r="B10" s="73">
        <f>SUM(B11:B12)</f>
        <v>359.5</v>
      </c>
      <c r="C10" s="23" t="s">
        <v>65</v>
      </c>
      <c r="D10" s="76">
        <f t="shared" si="0"/>
        <v>0</v>
      </c>
      <c r="E10" s="103">
        <v>0</v>
      </c>
      <c r="F10" s="74">
        <v>0</v>
      </c>
      <c r="G10" s="10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s="12" customFormat="1" ht="22.5" customHeight="1">
      <c r="A11" s="59" t="s">
        <v>55</v>
      </c>
      <c r="B11" s="74">
        <v>312</v>
      </c>
      <c r="C11" s="23" t="s">
        <v>21</v>
      </c>
      <c r="D11" s="76">
        <f t="shared" si="0"/>
        <v>0</v>
      </c>
      <c r="E11" s="103">
        <v>0</v>
      </c>
      <c r="F11" s="74">
        <v>0</v>
      </c>
      <c r="G11" s="10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s="12" customFormat="1" ht="22.5" customHeight="1">
      <c r="A12" s="37" t="s">
        <v>23</v>
      </c>
      <c r="B12" s="69">
        <v>47.5</v>
      </c>
      <c r="C12" s="23" t="s">
        <v>105</v>
      </c>
      <c r="D12" s="76">
        <f t="shared" si="0"/>
        <v>0</v>
      </c>
      <c r="E12" s="103">
        <v>0</v>
      </c>
      <c r="F12" s="74">
        <v>0</v>
      </c>
      <c r="G12" s="10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2" customFormat="1" ht="22.5" customHeight="1">
      <c r="A13" s="67" t="s">
        <v>82</v>
      </c>
      <c r="B13" s="75">
        <v>0</v>
      </c>
      <c r="C13" s="23" t="s">
        <v>30</v>
      </c>
      <c r="D13" s="76"/>
      <c r="E13" s="103"/>
      <c r="F13" s="74">
        <v>0</v>
      </c>
      <c r="G13" s="100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s="12" customFormat="1" ht="22.5" customHeight="1">
      <c r="A14" s="99" t="s">
        <v>86</v>
      </c>
      <c r="B14" s="75"/>
      <c r="C14" s="22" t="s">
        <v>39</v>
      </c>
      <c r="D14" s="76">
        <f t="shared" si="0"/>
        <v>0</v>
      </c>
      <c r="E14" s="103">
        <v>0</v>
      </c>
      <c r="F14" s="74">
        <v>0</v>
      </c>
      <c r="G14" s="100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s="12" customFormat="1" ht="22.5" customHeight="1">
      <c r="A15" s="20"/>
      <c r="B15" s="75"/>
      <c r="C15" s="22" t="s">
        <v>31</v>
      </c>
      <c r="D15" s="76">
        <f t="shared" si="0"/>
        <v>0</v>
      </c>
      <c r="E15" s="103">
        <v>0</v>
      </c>
      <c r="F15" s="74">
        <v>0</v>
      </c>
      <c r="G15" s="100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spans="1:253" s="12" customFormat="1" ht="22.5" customHeight="1">
      <c r="A16" s="20"/>
      <c r="B16" s="75"/>
      <c r="C16" s="23" t="s">
        <v>124</v>
      </c>
      <c r="D16" s="76">
        <f t="shared" si="0"/>
        <v>0</v>
      </c>
      <c r="E16" s="103">
        <v>0</v>
      </c>
      <c r="F16" s="74">
        <v>0</v>
      </c>
      <c r="G16" s="100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s="12" customFormat="1" ht="22.5" customHeight="1">
      <c r="A17" s="20"/>
      <c r="B17" s="75"/>
      <c r="C17" s="22" t="s">
        <v>117</v>
      </c>
      <c r="D17" s="76">
        <f t="shared" si="0"/>
        <v>0</v>
      </c>
      <c r="E17" s="103">
        <v>0</v>
      </c>
      <c r="F17" s="74">
        <v>0</v>
      </c>
      <c r="G17" s="100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s="12" customFormat="1" ht="22.5" customHeight="1">
      <c r="A18" s="20"/>
      <c r="B18" s="75"/>
      <c r="C18" s="23" t="s">
        <v>37</v>
      </c>
      <c r="D18" s="76">
        <f t="shared" si="0"/>
        <v>0</v>
      </c>
      <c r="E18" s="103">
        <v>0</v>
      </c>
      <c r="F18" s="74">
        <v>0</v>
      </c>
      <c r="G18" s="100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s="12" customFormat="1" ht="22.5" customHeight="1">
      <c r="A19" s="20"/>
      <c r="B19" s="75"/>
      <c r="C19" s="22" t="s">
        <v>113</v>
      </c>
      <c r="D19" s="76">
        <f t="shared" si="0"/>
        <v>0</v>
      </c>
      <c r="E19" s="103">
        <v>0</v>
      </c>
      <c r="F19" s="74">
        <v>0</v>
      </c>
      <c r="G19" s="100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s="12" customFormat="1" ht="22.5" customHeight="1">
      <c r="A20" s="68"/>
      <c r="B20" s="75"/>
      <c r="C20" s="23" t="s">
        <v>89</v>
      </c>
      <c r="D20" s="76">
        <f t="shared" si="0"/>
        <v>0</v>
      </c>
      <c r="E20" s="103">
        <v>0</v>
      </c>
      <c r="F20" s="74">
        <v>0</v>
      </c>
      <c r="G20" s="100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s="12" customFormat="1" ht="22.5" customHeight="1">
      <c r="A21" s="68"/>
      <c r="B21" s="69"/>
      <c r="C21" s="23" t="s">
        <v>53</v>
      </c>
      <c r="D21" s="76">
        <f t="shared" si="0"/>
        <v>0</v>
      </c>
      <c r="E21" s="103">
        <v>0</v>
      </c>
      <c r="F21" s="74">
        <v>0</v>
      </c>
      <c r="G21" s="100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s="12" customFormat="1" ht="22.5" customHeight="1">
      <c r="A22" s="68"/>
      <c r="B22" s="69"/>
      <c r="C22" s="23" t="s">
        <v>78</v>
      </c>
      <c r="D22" s="76">
        <f t="shared" si="0"/>
        <v>0</v>
      </c>
      <c r="E22" s="103">
        <v>0</v>
      </c>
      <c r="F22" s="74">
        <v>0</v>
      </c>
      <c r="G22" s="100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s="3" customFormat="1" ht="22.5" customHeight="1">
      <c r="A23" s="24"/>
      <c r="B23" s="69"/>
      <c r="C23" s="22" t="s">
        <v>15</v>
      </c>
      <c r="D23" s="76">
        <f t="shared" si="0"/>
        <v>0</v>
      </c>
      <c r="E23" s="103">
        <v>0</v>
      </c>
      <c r="F23" s="74">
        <v>0</v>
      </c>
      <c r="G23" s="100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s="12" customFormat="1" ht="22.5" customHeight="1">
      <c r="A24" s="24"/>
      <c r="B24" s="69"/>
      <c r="C24" s="22" t="s">
        <v>8</v>
      </c>
      <c r="D24" s="76">
        <f t="shared" si="0"/>
        <v>0</v>
      </c>
      <c r="E24" s="103">
        <v>0</v>
      </c>
      <c r="F24" s="74">
        <v>0</v>
      </c>
      <c r="G24" s="100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s="12" customFormat="1" ht="22.5" customHeight="1">
      <c r="A25" s="20"/>
      <c r="B25" s="69"/>
      <c r="C25" s="23" t="s">
        <v>56</v>
      </c>
      <c r="D25" s="76">
        <f t="shared" si="0"/>
        <v>0</v>
      </c>
      <c r="E25" s="103">
        <v>0</v>
      </c>
      <c r="F25" s="74">
        <v>0</v>
      </c>
      <c r="G25" s="100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s="12" customFormat="1" ht="22.5" customHeight="1">
      <c r="A26" s="20"/>
      <c r="B26" s="69"/>
      <c r="C26" s="23" t="s">
        <v>25</v>
      </c>
      <c r="D26" s="76">
        <v>20</v>
      </c>
      <c r="E26" s="103">
        <v>20</v>
      </c>
      <c r="F26" s="74">
        <v>0</v>
      </c>
      <c r="G26" s="100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253" s="12" customFormat="1" ht="22.5" customHeight="1">
      <c r="A27" s="20"/>
      <c r="B27" s="69"/>
      <c r="C27" s="23" t="s">
        <v>116</v>
      </c>
      <c r="D27" s="76">
        <f t="shared" si="0"/>
        <v>0</v>
      </c>
      <c r="E27" s="103">
        <v>0</v>
      </c>
      <c r="F27" s="74">
        <v>0</v>
      </c>
      <c r="G27" s="100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</row>
    <row r="28" spans="1:253" s="12" customFormat="1" ht="22.5" customHeight="1">
      <c r="A28" s="20"/>
      <c r="B28" s="69"/>
      <c r="C28" s="23" t="s">
        <v>52</v>
      </c>
      <c r="D28" s="76">
        <f t="shared" si="0"/>
        <v>0</v>
      </c>
      <c r="E28" s="103">
        <v>0</v>
      </c>
      <c r="F28" s="74">
        <v>0</v>
      </c>
      <c r="G28" s="100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</row>
    <row r="29" spans="1:253" s="12" customFormat="1" ht="23.25" customHeight="1">
      <c r="A29" s="20"/>
      <c r="B29" s="69"/>
      <c r="C29" s="23" t="s">
        <v>34</v>
      </c>
      <c r="D29" s="76">
        <f t="shared" si="0"/>
        <v>0</v>
      </c>
      <c r="E29" s="76">
        <v>0</v>
      </c>
      <c r="F29" s="69">
        <v>0</v>
      </c>
      <c r="G29" s="100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</row>
    <row r="30" spans="1:253" s="12" customFormat="1" ht="22.5" customHeight="1">
      <c r="A30" s="20"/>
      <c r="B30" s="69"/>
      <c r="C30" s="23" t="s">
        <v>77</v>
      </c>
      <c r="D30" s="76">
        <f t="shared" si="0"/>
        <v>0</v>
      </c>
      <c r="E30" s="104">
        <v>0</v>
      </c>
      <c r="F30" s="73">
        <v>0</v>
      </c>
      <c r="G30" s="100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</row>
    <row r="31" spans="1:253" s="12" customFormat="1" ht="22.5" customHeight="1">
      <c r="A31" s="20"/>
      <c r="B31" s="69"/>
      <c r="C31" s="23" t="s">
        <v>119</v>
      </c>
      <c r="D31" s="76">
        <f t="shared" si="0"/>
        <v>0</v>
      </c>
      <c r="E31" s="103">
        <v>0</v>
      </c>
      <c r="F31" s="74">
        <v>0</v>
      </c>
      <c r="G31" s="100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</row>
    <row r="32" spans="1:253" s="12" customFormat="1" ht="22.5" customHeight="1">
      <c r="A32" s="20"/>
      <c r="B32" s="69"/>
      <c r="C32" s="23" t="s">
        <v>14</v>
      </c>
      <c r="D32" s="76">
        <f t="shared" si="0"/>
        <v>0</v>
      </c>
      <c r="E32" s="103">
        <v>0</v>
      </c>
      <c r="F32" s="74">
        <v>0</v>
      </c>
      <c r="G32" s="100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</row>
    <row r="33" spans="1:253" s="12" customFormat="1" ht="22.5" customHeight="1">
      <c r="A33" s="20"/>
      <c r="B33" s="69"/>
      <c r="C33" s="23" t="s">
        <v>41</v>
      </c>
      <c r="D33" s="76">
        <f t="shared" si="0"/>
        <v>0</v>
      </c>
      <c r="E33" s="103">
        <v>0</v>
      </c>
      <c r="F33" s="74">
        <v>0</v>
      </c>
      <c r="G33" s="100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</row>
    <row r="34" spans="1:253" s="12" customFormat="1" ht="22.5" customHeight="1">
      <c r="A34" s="20"/>
      <c r="B34" s="69"/>
      <c r="C34" s="23" t="s">
        <v>98</v>
      </c>
      <c r="D34" s="76">
        <f t="shared" si="0"/>
        <v>0</v>
      </c>
      <c r="E34" s="103">
        <v>0</v>
      </c>
      <c r="F34" s="74">
        <v>0</v>
      </c>
      <c r="G34" s="100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</row>
    <row r="35" spans="1:253" s="12" customFormat="1" ht="22.5" customHeight="1">
      <c r="A35" s="20"/>
      <c r="B35" s="74"/>
      <c r="C35" s="23" t="s">
        <v>36</v>
      </c>
      <c r="D35" s="76">
        <f t="shared" si="0"/>
        <v>0</v>
      </c>
      <c r="E35" s="76">
        <v>0</v>
      </c>
      <c r="F35" s="69">
        <v>0</v>
      </c>
      <c r="G35" s="100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</row>
    <row r="36" spans="1:253" s="12" customFormat="1" ht="22.5" customHeight="1">
      <c r="A36" s="20"/>
      <c r="B36" s="74"/>
      <c r="C36" s="23"/>
      <c r="D36" s="69"/>
      <c r="E36" s="75"/>
      <c r="F36" s="75"/>
      <c r="G36" s="100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</row>
    <row r="37" spans="1:253" s="12" customFormat="1" ht="22.5" customHeight="1">
      <c r="A37" s="20"/>
      <c r="B37" s="74"/>
      <c r="C37" s="23" t="s">
        <v>95</v>
      </c>
      <c r="D37" s="69">
        <f>D39-D6</f>
        <v>0</v>
      </c>
      <c r="E37" s="69">
        <f>E39-E6</f>
        <v>0</v>
      </c>
      <c r="F37" s="69">
        <f>F39-F6</f>
        <v>0</v>
      </c>
      <c r="G37" s="100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</row>
    <row r="38" spans="1:253" s="12" customFormat="1" ht="20.25" customHeight="1">
      <c r="A38" s="20"/>
      <c r="B38" s="74"/>
      <c r="C38" s="23"/>
      <c r="D38" s="69"/>
      <c r="E38" s="75"/>
      <c r="F38" s="69"/>
      <c r="G38" s="100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</row>
    <row r="39" spans="1:253" s="13" customFormat="1" ht="21" customHeight="1">
      <c r="A39" s="21" t="s">
        <v>10</v>
      </c>
      <c r="B39" s="69">
        <f>B10+B13</f>
        <v>359.5</v>
      </c>
      <c r="C39" s="25" t="s">
        <v>2</v>
      </c>
      <c r="D39" s="69">
        <f>B39</f>
        <v>359.5</v>
      </c>
      <c r="E39" s="75">
        <f>B10</f>
        <v>359.5</v>
      </c>
      <c r="F39" s="69">
        <f>B13</f>
        <v>0</v>
      </c>
      <c r="G39" s="100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9" s="14" customFormat="1" ht="18" customHeight="1">
      <c r="A40" s="17"/>
      <c r="E40" s="27"/>
      <c r="H40" s="18"/>
      <c r="I40" s="18"/>
    </row>
    <row r="41" spans="3:9" s="14" customFormat="1" ht="11.25">
      <c r="C41" s="18"/>
      <c r="D41" s="18"/>
      <c r="E41" s="27"/>
      <c r="I41" s="18"/>
    </row>
    <row r="42" spans="3:9" s="14" customFormat="1" ht="11.25">
      <c r="C42" s="18"/>
      <c r="D42" s="18"/>
      <c r="E42" s="27"/>
      <c r="G42" s="18"/>
      <c r="H42" s="18"/>
      <c r="I42" s="18"/>
    </row>
    <row r="43" spans="5:7" ht="11.25">
      <c r="E43" s="44"/>
      <c r="F43" s="31"/>
      <c r="G43" s="31"/>
    </row>
    <row r="47" ht="11.25">
      <c r="G47" s="31"/>
    </row>
  </sheetData>
  <sheetProtection/>
  <mergeCells count="2">
    <mergeCell ref="A4:B4"/>
    <mergeCell ref="F4:G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D28" sqref="D28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79</v>
      </c>
    </row>
    <row r="2" spans="1:6" ht="27.75" customHeight="1">
      <c r="A2" s="46" t="s">
        <v>0</v>
      </c>
      <c r="B2" s="46"/>
      <c r="C2" s="46"/>
      <c r="D2" s="46"/>
      <c r="E2" s="46"/>
      <c r="F2" s="46"/>
    </row>
    <row r="3" spans="1:6" ht="17.25" customHeight="1">
      <c r="A3" s="60" t="s">
        <v>103</v>
      </c>
      <c r="B3" s="10"/>
      <c r="C3" s="10"/>
      <c r="D3" s="10"/>
      <c r="E3" s="10"/>
      <c r="F3" s="10"/>
    </row>
    <row r="4" spans="1:6" ht="35.25" customHeight="1">
      <c r="A4" s="127" t="s">
        <v>45</v>
      </c>
      <c r="B4" s="128" t="s">
        <v>19</v>
      </c>
      <c r="C4" s="135" t="s">
        <v>75</v>
      </c>
      <c r="D4" s="135" t="s">
        <v>73</v>
      </c>
      <c r="E4" s="130" t="s">
        <v>24</v>
      </c>
      <c r="F4" s="123" t="s">
        <v>32</v>
      </c>
    </row>
    <row r="5" spans="1:6" ht="47.25" customHeight="1">
      <c r="A5" s="129"/>
      <c r="B5" s="132"/>
      <c r="C5" s="136"/>
      <c r="D5" s="136"/>
      <c r="E5" s="131"/>
      <c r="F5" s="137"/>
    </row>
    <row r="6" spans="1:8" ht="19.5" customHeight="1">
      <c r="A6" s="122"/>
      <c r="B6" s="121"/>
      <c r="C6" s="121"/>
      <c r="D6" s="115"/>
      <c r="E6" s="120"/>
      <c r="F6" s="119"/>
      <c r="G6" s="31"/>
      <c r="H6" s="31"/>
    </row>
    <row r="7" spans="1:8" ht="19.5" customHeight="1">
      <c r="A7" s="29"/>
      <c r="B7" s="40"/>
      <c r="C7" s="40"/>
      <c r="D7" s="40"/>
      <c r="E7" s="40"/>
      <c r="F7" s="40"/>
      <c r="G7" s="31"/>
      <c r="H7" s="31"/>
    </row>
    <row r="8" spans="1:7" ht="19.5" customHeight="1">
      <c r="A8" s="9"/>
      <c r="B8" s="39"/>
      <c r="C8" s="39"/>
      <c r="D8" s="39"/>
      <c r="E8" s="39"/>
      <c r="F8" s="39"/>
      <c r="G8" s="31"/>
    </row>
    <row r="9" spans="1:8" ht="19.5" customHeight="1">
      <c r="A9" s="28"/>
      <c r="B9" s="39"/>
      <c r="C9" s="39"/>
      <c r="D9" s="39"/>
      <c r="E9" s="39"/>
      <c r="F9" s="39"/>
      <c r="G9" s="31"/>
      <c r="H9" s="31"/>
    </row>
    <row r="10" spans="1:8" ht="19.5" customHeight="1">
      <c r="A10" s="28"/>
      <c r="B10" s="35"/>
      <c r="C10" s="39"/>
      <c r="D10" s="39"/>
      <c r="E10" s="39"/>
      <c r="F10" s="39"/>
      <c r="H10" s="31"/>
    </row>
    <row r="11" spans="1:8" ht="20.25" customHeight="1">
      <c r="A11" s="45"/>
      <c r="B11" s="31"/>
      <c r="C11" s="31"/>
      <c r="D11" s="31"/>
      <c r="E11" s="31"/>
      <c r="F11" s="31"/>
      <c r="H11" s="31"/>
    </row>
    <row r="12" spans="1:4" ht="18" customHeight="1">
      <c r="A12" s="6"/>
      <c r="C12" s="31"/>
      <c r="D12" s="31"/>
    </row>
    <row r="13" ht="12.75" customHeight="1">
      <c r="C13" s="31"/>
    </row>
    <row r="14" ht="12.75" customHeight="1">
      <c r="C14" s="31"/>
    </row>
    <row r="15" ht="12.75" customHeight="1">
      <c r="C15" s="31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40</v>
      </c>
    </row>
    <row r="2" spans="1:6" ht="27.75" customHeight="1">
      <c r="A2" s="46" t="s">
        <v>9</v>
      </c>
      <c r="B2" s="46"/>
      <c r="C2" s="46"/>
      <c r="D2" s="46"/>
      <c r="E2" s="46"/>
      <c r="F2" s="46"/>
    </row>
    <row r="3" spans="1:6" ht="17.25" customHeight="1">
      <c r="A3" s="60" t="s">
        <v>103</v>
      </c>
      <c r="B3" s="10"/>
      <c r="C3" s="10"/>
      <c r="D3" s="10"/>
      <c r="E3" s="10"/>
      <c r="F3" s="10"/>
    </row>
    <row r="4" spans="1:6" ht="35.25" customHeight="1">
      <c r="A4" s="127" t="s">
        <v>90</v>
      </c>
      <c r="B4" s="128" t="s">
        <v>19</v>
      </c>
      <c r="C4" s="135" t="s">
        <v>75</v>
      </c>
      <c r="D4" s="135" t="s">
        <v>73</v>
      </c>
      <c r="E4" s="130" t="s">
        <v>24</v>
      </c>
      <c r="F4" s="123" t="s">
        <v>32</v>
      </c>
    </row>
    <row r="5" spans="1:6" ht="47.25" customHeight="1">
      <c r="A5" s="129"/>
      <c r="B5" s="132"/>
      <c r="C5" s="136"/>
      <c r="D5" s="136"/>
      <c r="E5" s="131"/>
      <c r="F5" s="137"/>
    </row>
    <row r="6" spans="1:8" ht="19.5" customHeight="1">
      <c r="A6" s="108"/>
      <c r="B6" s="115"/>
      <c r="C6" s="115"/>
      <c r="D6" s="115"/>
      <c r="E6" s="120"/>
      <c r="F6" s="119"/>
      <c r="G6" s="31"/>
      <c r="H6" s="31"/>
    </row>
    <row r="7" spans="1:8" ht="19.5" customHeight="1">
      <c r="A7" s="29"/>
      <c r="B7" s="40"/>
      <c r="C7" s="40"/>
      <c r="D7" s="40"/>
      <c r="E7" s="40"/>
      <c r="F7" s="40"/>
      <c r="G7" s="31"/>
      <c r="H7" s="31"/>
    </row>
    <row r="8" spans="1:8" ht="19.5" customHeight="1">
      <c r="A8" s="9"/>
      <c r="B8" s="39"/>
      <c r="C8" s="39"/>
      <c r="D8" s="39"/>
      <c r="E8" s="39"/>
      <c r="F8" s="39"/>
      <c r="G8" s="31"/>
      <c r="H8" s="31"/>
    </row>
    <row r="9" spans="1:8" ht="19.5" customHeight="1">
      <c r="A9" s="28"/>
      <c r="B9" s="39"/>
      <c r="C9" s="39"/>
      <c r="D9" s="39"/>
      <c r="E9" s="39"/>
      <c r="F9" s="39"/>
      <c r="G9" s="31"/>
      <c r="H9" s="31"/>
    </row>
    <row r="10" spans="1:8" ht="19.5" customHeight="1">
      <c r="A10" s="28"/>
      <c r="B10" s="39"/>
      <c r="C10" s="39"/>
      <c r="D10" s="39"/>
      <c r="E10" s="39"/>
      <c r="F10" s="39"/>
      <c r="H10" s="31"/>
    </row>
    <row r="11" spans="1:8" ht="20.25" customHeight="1">
      <c r="A11" s="45"/>
      <c r="B11" s="31"/>
      <c r="C11" s="31"/>
      <c r="D11" s="31"/>
      <c r="E11" s="31"/>
      <c r="F11" s="31"/>
      <c r="H11" s="31"/>
    </row>
    <row r="12" spans="1:4" ht="18" customHeight="1">
      <c r="A12" s="6"/>
      <c r="C12" s="31"/>
      <c r="D12" s="31"/>
    </row>
    <row r="13" ht="12.75" customHeight="1">
      <c r="C13" s="31"/>
    </row>
    <row r="14" ht="12.75" customHeight="1">
      <c r="C14" s="31"/>
    </row>
    <row r="15" ht="12.75" customHeight="1">
      <c r="C15" s="31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showZeros="0" zoomScalePageLayoutView="0" workbookViewId="0" topLeftCell="A1">
      <selection activeCell="D6" sqref="D6"/>
    </sheetView>
  </sheetViews>
  <sheetFormatPr defaultColWidth="8.660156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</cols>
  <sheetData>
    <row r="1" ht="9.75" customHeight="1">
      <c r="A1" s="31" t="s">
        <v>94</v>
      </c>
    </row>
    <row r="2" spans="1:6" ht="18.75" customHeight="1">
      <c r="A2" s="126" t="s">
        <v>76</v>
      </c>
      <c r="B2" s="126"/>
      <c r="C2" s="126"/>
      <c r="D2" s="126"/>
      <c r="E2" s="126"/>
      <c r="F2" s="126"/>
    </row>
    <row r="3" spans="1:5" ht="19.5" customHeight="1">
      <c r="A3" s="16" t="s">
        <v>103</v>
      </c>
      <c r="B3" s="10"/>
      <c r="C3" s="10"/>
      <c r="D3" s="10"/>
      <c r="E3" s="1" t="s">
        <v>54</v>
      </c>
    </row>
    <row r="4" spans="1:5" ht="19.5" customHeight="1">
      <c r="A4" s="42" t="s">
        <v>127</v>
      </c>
      <c r="B4" s="11" t="s">
        <v>29</v>
      </c>
      <c r="C4" s="11" t="s">
        <v>19</v>
      </c>
      <c r="D4" s="11" t="s">
        <v>5</v>
      </c>
      <c r="E4" s="11" t="s">
        <v>69</v>
      </c>
    </row>
    <row r="5" spans="1:7" ht="19.5" customHeight="1">
      <c r="A5" s="108"/>
      <c r="B5" s="95" t="s">
        <v>19</v>
      </c>
      <c r="C5" s="106">
        <v>359.5</v>
      </c>
      <c r="D5" s="107">
        <v>200</v>
      </c>
      <c r="E5" s="106">
        <v>159.5</v>
      </c>
      <c r="F5" s="31"/>
      <c r="G5" s="31"/>
    </row>
    <row r="6" spans="1:9" ht="19.5" customHeight="1">
      <c r="A6" s="108" t="s">
        <v>51</v>
      </c>
      <c r="B6" s="95" t="s">
        <v>88</v>
      </c>
      <c r="C6" s="106">
        <v>359.5</v>
      </c>
      <c r="D6" s="107">
        <v>200</v>
      </c>
      <c r="E6" s="106">
        <v>159.5</v>
      </c>
      <c r="G6" s="31"/>
      <c r="I6" s="31"/>
    </row>
    <row r="7" spans="1:8" ht="19.5" customHeight="1">
      <c r="A7" s="108" t="s">
        <v>112</v>
      </c>
      <c r="B7" s="95" t="s">
        <v>42</v>
      </c>
      <c r="C7" s="106">
        <v>359.5</v>
      </c>
      <c r="D7" s="107">
        <v>200</v>
      </c>
      <c r="E7" s="106">
        <v>159.5</v>
      </c>
      <c r="G7" s="31"/>
      <c r="H7" s="31"/>
    </row>
    <row r="8" spans="1:8" ht="19.5" customHeight="1">
      <c r="A8" s="108" t="s">
        <v>85</v>
      </c>
      <c r="B8" s="95" t="s">
        <v>22</v>
      </c>
      <c r="C8" s="106">
        <v>359.5</v>
      </c>
      <c r="D8" s="107">
        <v>200</v>
      </c>
      <c r="E8" s="106">
        <v>159.5</v>
      </c>
      <c r="H8" s="31"/>
    </row>
    <row r="9" spans="1:9" ht="19.5" customHeight="1">
      <c r="A9" s="29"/>
      <c r="B9" s="29"/>
      <c r="C9" s="30"/>
      <c r="D9" s="30"/>
      <c r="E9" s="30"/>
      <c r="G9" s="31"/>
      <c r="I9" s="31"/>
    </row>
    <row r="10" spans="1:8" ht="19.5" customHeight="1">
      <c r="A10" s="9"/>
      <c r="B10" s="8"/>
      <c r="C10" s="28"/>
      <c r="D10" s="28"/>
      <c r="E10" s="28"/>
      <c r="G10" s="31"/>
      <c r="H10" s="31"/>
    </row>
    <row r="11" spans="1:8" ht="19.5" customHeight="1">
      <c r="A11" s="28"/>
      <c r="B11" s="28"/>
      <c r="C11" s="28"/>
      <c r="D11" s="28"/>
      <c r="E11" s="28"/>
      <c r="H11" s="31"/>
    </row>
    <row r="12" spans="1:10" ht="19.5" customHeight="1">
      <c r="A12" s="28"/>
      <c r="B12" s="28"/>
      <c r="C12" s="28"/>
      <c r="D12" s="28"/>
      <c r="E12" s="28"/>
      <c r="G12" s="31"/>
      <c r="H12" s="31"/>
      <c r="J12" s="31"/>
    </row>
    <row r="13" spans="1:5" ht="19.5" customHeight="1">
      <c r="A13" s="2"/>
      <c r="B13" s="28"/>
      <c r="C13" s="2"/>
      <c r="D13" s="2"/>
      <c r="E13" s="2"/>
    </row>
    <row r="14" spans="1:5" ht="19.5" customHeight="1">
      <c r="A14" s="2"/>
      <c r="B14" s="2"/>
      <c r="C14" s="28"/>
      <c r="D14" s="2"/>
      <c r="E14" s="2"/>
    </row>
    <row r="15" spans="1:5" ht="19.5" customHeight="1">
      <c r="A15" s="2"/>
      <c r="B15" s="2"/>
      <c r="C15" s="2"/>
      <c r="D15" s="2"/>
      <c r="E15" s="2"/>
    </row>
    <row r="16" ht="12">
      <c r="A16" s="6"/>
    </row>
    <row r="17" ht="12">
      <c r="A17" s="6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zoomScalePageLayoutView="0" workbookViewId="0" topLeftCell="A1">
      <selection activeCell="A1" sqref="A1"/>
    </sheetView>
  </sheetViews>
  <sheetFormatPr defaultColWidth="8.660156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ht="17.25" customHeight="1">
      <c r="A1" s="93" t="s">
        <v>4</v>
      </c>
    </row>
    <row r="2" spans="1:6" ht="21" customHeight="1">
      <c r="A2" s="46" t="s">
        <v>66</v>
      </c>
      <c r="B2" s="46"/>
      <c r="C2" s="46"/>
      <c r="D2" s="79"/>
      <c r="E2" s="79"/>
      <c r="F2" s="79"/>
    </row>
    <row r="3" spans="1:5" ht="16.5" customHeight="1">
      <c r="A3" s="60" t="s">
        <v>103</v>
      </c>
      <c r="B3" s="77"/>
      <c r="C3" s="78" t="s">
        <v>54</v>
      </c>
      <c r="E3" s="77"/>
    </row>
    <row r="4" spans="1:3" ht="20.25" customHeight="1">
      <c r="A4" s="32" t="s">
        <v>127</v>
      </c>
      <c r="B4" s="32" t="s">
        <v>29</v>
      </c>
      <c r="C4" s="32" t="s">
        <v>48</v>
      </c>
    </row>
    <row r="5" spans="1:3" ht="19.5" customHeight="1">
      <c r="A5" s="108"/>
      <c r="B5" s="109" t="s">
        <v>19</v>
      </c>
      <c r="C5" s="110">
        <v>200</v>
      </c>
    </row>
    <row r="6" spans="1:3" ht="19.5" customHeight="1">
      <c r="A6" s="108" t="s">
        <v>91</v>
      </c>
      <c r="B6" s="109" t="s">
        <v>60</v>
      </c>
      <c r="C6" s="110">
        <v>20</v>
      </c>
    </row>
    <row r="7" spans="1:5" ht="19.5" customHeight="1">
      <c r="A7" s="108" t="s">
        <v>97</v>
      </c>
      <c r="B7" s="109" t="s">
        <v>93</v>
      </c>
      <c r="C7" s="110">
        <v>20</v>
      </c>
      <c r="E7" s="31"/>
    </row>
    <row r="8" spans="1:3" ht="19.5" customHeight="1">
      <c r="A8" s="108" t="s">
        <v>59</v>
      </c>
      <c r="B8" s="109" t="s">
        <v>80</v>
      </c>
      <c r="C8" s="110">
        <v>180</v>
      </c>
    </row>
    <row r="9" spans="1:3" ht="19.5" customHeight="1">
      <c r="A9" s="108" t="s">
        <v>67</v>
      </c>
      <c r="B9" s="109" t="s">
        <v>46</v>
      </c>
      <c r="C9" s="110">
        <v>180</v>
      </c>
    </row>
    <row r="10" spans="1:3" ht="19.5" customHeight="1">
      <c r="A10" s="29"/>
      <c r="B10" s="29"/>
      <c r="C10" s="8"/>
    </row>
    <row r="11" spans="1:5" ht="19.5" customHeight="1">
      <c r="A11" s="9"/>
      <c r="B11" s="8"/>
      <c r="C11" s="8"/>
      <c r="E11" s="31"/>
    </row>
    <row r="12" spans="1:3" ht="19.5" customHeight="1">
      <c r="A12" s="8"/>
      <c r="B12" s="8"/>
      <c r="C12" s="8"/>
    </row>
    <row r="13" spans="1:3" ht="19.5" customHeight="1">
      <c r="A13" s="8"/>
      <c r="B13" s="8"/>
      <c r="C13" s="8"/>
    </row>
    <row r="14" spans="1:6" s="7" customFormat="1" ht="15.75" customHeight="1">
      <c r="A14" s="80"/>
      <c r="B14" s="80"/>
      <c r="C14" s="80"/>
      <c r="D14" s="80"/>
      <c r="E14" s="80"/>
      <c r="F14" s="80"/>
    </row>
    <row r="15" spans="1:6" s="7" customFormat="1" ht="15.75" customHeight="1">
      <c r="A15" s="84"/>
      <c r="B15" s="83"/>
      <c r="C15" s="83"/>
      <c r="D15" s="82"/>
      <c r="E15" s="82"/>
      <c r="F15" s="81"/>
    </row>
    <row r="16" ht="11.25">
      <c r="C16" s="31"/>
    </row>
    <row r="22" ht="11.25">
      <c r="D22" s="31"/>
    </row>
  </sheetData>
  <sheetProtection/>
  <printOptions horizontalCentered="1"/>
  <pageMargins left="0.9897637554979699" right="0.74999998873613" top="0.9999999849815068" bottom="0.9999999849815068" header="0.4999999924907534" footer="0.4999999924907534"/>
  <pageSetup firstPageNumber="1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zoomScalePageLayoutView="0" workbookViewId="0" topLeftCell="A1">
      <selection activeCell="D15" sqref="D15"/>
    </sheetView>
  </sheetViews>
  <sheetFormatPr defaultColWidth="8.660156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</cols>
  <sheetData>
    <row r="1" ht="9.75" customHeight="1">
      <c r="A1" s="31" t="s">
        <v>28</v>
      </c>
    </row>
    <row r="2" spans="1:6" ht="18.75" customHeight="1">
      <c r="A2" s="46" t="s">
        <v>12</v>
      </c>
      <c r="B2" s="47"/>
      <c r="C2" s="47"/>
      <c r="D2" s="47"/>
      <c r="E2" s="47"/>
      <c r="F2" s="47"/>
    </row>
    <row r="3" spans="1:6" ht="18.75" customHeight="1">
      <c r="A3" s="16" t="s">
        <v>103</v>
      </c>
      <c r="B3" s="16"/>
      <c r="C3" s="16"/>
      <c r="D3" s="16"/>
      <c r="E3" s="16"/>
      <c r="F3" s="36" t="s">
        <v>54</v>
      </c>
    </row>
    <row r="4" spans="1:6" ht="30.75" customHeight="1">
      <c r="A4" s="130" t="s">
        <v>127</v>
      </c>
      <c r="B4" s="128" t="s">
        <v>29</v>
      </c>
      <c r="C4" s="127" t="s">
        <v>87</v>
      </c>
      <c r="D4" s="127" t="s">
        <v>16</v>
      </c>
      <c r="E4" s="127"/>
      <c r="F4" s="127"/>
    </row>
    <row r="5" spans="1:6" ht="21" customHeight="1">
      <c r="A5" s="131"/>
      <c r="B5" s="128"/>
      <c r="C5" s="129"/>
      <c r="D5" s="11" t="s">
        <v>19</v>
      </c>
      <c r="E5" s="11" t="s">
        <v>5</v>
      </c>
      <c r="F5" s="11" t="s">
        <v>69</v>
      </c>
    </row>
    <row r="6" spans="1:7" ht="20.25" customHeight="1">
      <c r="A6" s="113"/>
      <c r="B6" s="112"/>
      <c r="C6" s="111"/>
      <c r="D6" s="111"/>
      <c r="E6" s="111"/>
      <c r="F6" s="111"/>
      <c r="G6" s="31"/>
    </row>
    <row r="7" spans="1:8" ht="20.25" customHeight="1">
      <c r="A7" s="56"/>
      <c r="B7" s="55"/>
      <c r="C7" s="34"/>
      <c r="D7" s="34"/>
      <c r="E7" s="34"/>
      <c r="F7" s="34"/>
      <c r="G7" s="31"/>
      <c r="H7" s="31"/>
    </row>
    <row r="8" spans="1:7" ht="20.25" customHeight="1">
      <c r="A8" s="51"/>
      <c r="B8" s="55"/>
      <c r="C8" s="33"/>
      <c r="D8" s="33"/>
      <c r="E8" s="33"/>
      <c r="F8" s="33"/>
      <c r="G8" s="31"/>
    </row>
    <row r="9" spans="1:7" ht="20.25" customHeight="1">
      <c r="A9" s="52"/>
      <c r="B9" s="55"/>
      <c r="C9" s="33"/>
      <c r="D9" s="33"/>
      <c r="E9" s="33"/>
      <c r="F9" s="33"/>
      <c r="G9" s="31"/>
    </row>
    <row r="10" spans="1:7" ht="20.25" customHeight="1">
      <c r="A10" s="52"/>
      <c r="B10" s="55"/>
      <c r="C10" s="33"/>
      <c r="D10" s="33"/>
      <c r="E10" s="33"/>
      <c r="F10" s="33"/>
      <c r="G10" s="31"/>
    </row>
    <row r="11" spans="1:6" ht="20.25" customHeight="1">
      <c r="A11" s="53"/>
      <c r="B11" s="43"/>
      <c r="C11" s="43"/>
      <c r="D11" s="43"/>
      <c r="E11" s="43"/>
      <c r="F11" s="43"/>
    </row>
    <row r="12" spans="1:6" ht="20.25" customHeight="1">
      <c r="A12" s="53"/>
      <c r="B12" s="33"/>
      <c r="C12" s="33"/>
      <c r="D12" s="33"/>
      <c r="E12" s="5"/>
      <c r="F12" s="5"/>
    </row>
    <row r="13" spans="1:6" ht="20.25" customHeight="1">
      <c r="A13" s="53"/>
      <c r="B13" s="33"/>
      <c r="C13" s="48"/>
      <c r="D13" s="48"/>
      <c r="E13" s="49"/>
      <c r="F13" s="49"/>
    </row>
    <row r="14" spans="1:6" ht="17.25" customHeight="1">
      <c r="A14" s="54" t="s">
        <v>129</v>
      </c>
      <c r="B14" s="50"/>
      <c r="C14" s="50"/>
      <c r="D14" s="50"/>
      <c r="E14" s="50"/>
      <c r="F14" s="50"/>
    </row>
    <row r="15" spans="1:6" ht="17.25" customHeight="1">
      <c r="A15" s="6"/>
      <c r="B15" s="6"/>
      <c r="C15" s="6"/>
      <c r="D15" s="45"/>
      <c r="E15" s="6"/>
      <c r="F15" s="6"/>
    </row>
    <row r="16" ht="11.25">
      <c r="D16" s="31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66015625" style="0" customWidth="1"/>
  </cols>
  <sheetData>
    <row r="1" ht="9.75" customHeight="1">
      <c r="A1" s="31" t="s">
        <v>64</v>
      </c>
    </row>
    <row r="2" spans="1:6" ht="18.75" customHeight="1">
      <c r="A2" s="46" t="s">
        <v>43</v>
      </c>
      <c r="B2" s="47"/>
      <c r="C2" s="47"/>
      <c r="D2" s="47"/>
      <c r="E2" s="47"/>
      <c r="F2" s="47"/>
    </row>
    <row r="3" spans="1:6" ht="18.75" customHeight="1">
      <c r="A3" s="16" t="s">
        <v>103</v>
      </c>
      <c r="B3" s="16"/>
      <c r="C3" s="16"/>
      <c r="D3" s="16"/>
      <c r="E3" s="16"/>
      <c r="F3" s="36" t="s">
        <v>54</v>
      </c>
    </row>
    <row r="4" spans="1:6" ht="30.75" customHeight="1">
      <c r="A4" s="130" t="s">
        <v>127</v>
      </c>
      <c r="B4" s="128" t="s">
        <v>29</v>
      </c>
      <c r="C4" s="127" t="s">
        <v>104</v>
      </c>
      <c r="D4" s="127" t="s">
        <v>99</v>
      </c>
      <c r="E4" s="127"/>
      <c r="F4" s="127"/>
    </row>
    <row r="5" spans="1:6" ht="21" customHeight="1">
      <c r="A5" s="131"/>
      <c r="B5" s="132"/>
      <c r="C5" s="129"/>
      <c r="D5" s="11" t="s">
        <v>19</v>
      </c>
      <c r="E5" s="11" t="s">
        <v>5</v>
      </c>
      <c r="F5" s="11" t="s">
        <v>69</v>
      </c>
    </row>
    <row r="6" spans="1:7" ht="20.25" customHeight="1">
      <c r="A6" s="95"/>
      <c r="B6" s="95"/>
      <c r="C6" s="97"/>
      <c r="D6" s="97"/>
      <c r="E6" s="97"/>
      <c r="F6" s="114"/>
      <c r="G6" s="31"/>
    </row>
    <row r="7" spans="1:8" ht="20.25" customHeight="1">
      <c r="A7" s="56"/>
      <c r="B7" s="96"/>
      <c r="C7" s="34"/>
      <c r="D7" s="34"/>
      <c r="E7" s="34"/>
      <c r="F7" s="34"/>
      <c r="G7" s="31"/>
      <c r="H7" s="31"/>
    </row>
    <row r="8" spans="1:7" ht="20.25" customHeight="1">
      <c r="A8" s="51"/>
      <c r="B8" s="55"/>
      <c r="C8" s="33"/>
      <c r="D8" s="33"/>
      <c r="E8" s="33"/>
      <c r="F8" s="33"/>
      <c r="G8" s="31"/>
    </row>
    <row r="9" spans="1:7" ht="20.25" customHeight="1">
      <c r="A9" s="52"/>
      <c r="B9" s="55"/>
      <c r="C9" s="33"/>
      <c r="D9" s="33"/>
      <c r="E9" s="33"/>
      <c r="F9" s="33"/>
      <c r="G9" s="31"/>
    </row>
    <row r="10" spans="1:7" ht="20.25" customHeight="1">
      <c r="A10" s="52"/>
      <c r="B10" s="55"/>
      <c r="C10" s="33"/>
      <c r="D10" s="33"/>
      <c r="E10" s="33"/>
      <c r="F10" s="33"/>
      <c r="G10" s="31"/>
    </row>
    <row r="11" spans="1:6" ht="17.25" customHeight="1">
      <c r="A11" s="54"/>
      <c r="B11" s="50"/>
      <c r="C11" s="50"/>
      <c r="D11" s="50"/>
      <c r="E11" s="50"/>
      <c r="F11" s="50"/>
    </row>
    <row r="12" spans="1:6" ht="17.25" customHeight="1">
      <c r="A12" s="6"/>
      <c r="B12" s="6"/>
      <c r="C12" s="45"/>
      <c r="D12" s="45"/>
      <c r="E12" s="6"/>
      <c r="F12" s="6"/>
    </row>
    <row r="13" ht="9.75" customHeight="1">
      <c r="D13" s="31"/>
    </row>
  </sheetData>
  <sheetProtection/>
  <mergeCells count="4">
    <mergeCell ref="D4:F4"/>
    <mergeCell ref="B4:B5"/>
    <mergeCell ref="C4:C5"/>
    <mergeCell ref="A4:A5"/>
  </mergeCells>
  <printOptions horizontalCentered="1"/>
  <pageMargins left="0.7480314866764338" right="0.7480314866764338" top="0.9838582962516724" bottom="0.9838582962516724" header="0.5110236134116105" footer="0.511023613411610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zoomScalePageLayoutView="0" workbookViewId="0" topLeftCell="A1">
      <selection activeCell="C13" sqref="C13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92" t="s">
        <v>96</v>
      </c>
    </row>
    <row r="2" spans="1:251" ht="26.25" customHeight="1">
      <c r="A2" s="46" t="s">
        <v>123</v>
      </c>
      <c r="B2" s="46"/>
      <c r="C2" s="46"/>
      <c r="D2" s="6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8.75" customHeight="1">
      <c r="A3" s="3" t="s">
        <v>103</v>
      </c>
      <c r="B3" s="60"/>
      <c r="C3" s="16"/>
      <c r="D3" s="36" t="s">
        <v>54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18" customHeight="1">
      <c r="A4" s="123" t="s">
        <v>6</v>
      </c>
      <c r="B4" s="124"/>
      <c r="C4" s="62" t="s">
        <v>71</v>
      </c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35.25" customHeight="1">
      <c r="A5" s="15" t="s">
        <v>33</v>
      </c>
      <c r="B5" s="19" t="s">
        <v>48</v>
      </c>
      <c r="C5" s="61" t="s">
        <v>33</v>
      </c>
      <c r="D5" s="71" t="s">
        <v>48</v>
      </c>
      <c r="E5" s="1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22.5" customHeight="1">
      <c r="A6" s="37" t="s">
        <v>111</v>
      </c>
      <c r="B6" s="69">
        <v>359.5</v>
      </c>
      <c r="C6" s="72" t="s">
        <v>38</v>
      </c>
      <c r="D6" s="7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</row>
    <row r="7" spans="1:251" ht="22.5" customHeight="1">
      <c r="A7" s="58" t="s">
        <v>72</v>
      </c>
      <c r="B7" s="73">
        <v>0</v>
      </c>
      <c r="C7" s="57" t="s">
        <v>47</v>
      </c>
      <c r="D7" s="74">
        <v>0</v>
      </c>
      <c r="E7" s="1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22.5" customHeight="1">
      <c r="A8" s="38" t="s">
        <v>107</v>
      </c>
      <c r="B8" s="69">
        <v>0</v>
      </c>
      <c r="C8" s="23" t="s">
        <v>81</v>
      </c>
      <c r="D8" s="74">
        <v>0</v>
      </c>
      <c r="E8" s="1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22.5" customHeight="1">
      <c r="A9" s="59" t="s">
        <v>114</v>
      </c>
      <c r="B9" s="73">
        <f>SUM(B10:B14)</f>
        <v>0</v>
      </c>
      <c r="C9" s="23" t="s">
        <v>35</v>
      </c>
      <c r="D9" s="74">
        <v>0</v>
      </c>
      <c r="E9" s="1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22.5" customHeight="1">
      <c r="A10" s="37" t="s">
        <v>61</v>
      </c>
      <c r="B10" s="74">
        <v>0</v>
      </c>
      <c r="C10" s="23" t="s">
        <v>65</v>
      </c>
      <c r="D10" s="74">
        <v>0</v>
      </c>
      <c r="E10" s="1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22.5" customHeight="1">
      <c r="A11" s="59" t="s">
        <v>57</v>
      </c>
      <c r="B11" s="74">
        <v>0</v>
      </c>
      <c r="C11" s="23" t="s">
        <v>21</v>
      </c>
      <c r="D11" s="74">
        <v>0</v>
      </c>
      <c r="E11" s="1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22.5" customHeight="1">
      <c r="A12" s="37" t="s">
        <v>110</v>
      </c>
      <c r="B12" s="74">
        <v>0</v>
      </c>
      <c r="C12" s="23" t="s">
        <v>105</v>
      </c>
      <c r="D12" s="74">
        <v>0</v>
      </c>
      <c r="E12" s="1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22.5" customHeight="1">
      <c r="A13" s="67" t="s">
        <v>7</v>
      </c>
      <c r="B13" s="74">
        <v>0</v>
      </c>
      <c r="C13" s="23" t="s">
        <v>30</v>
      </c>
      <c r="D13" s="74">
        <v>359.5</v>
      </c>
      <c r="E13" s="1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22.5" customHeight="1">
      <c r="A14" s="20" t="s">
        <v>109</v>
      </c>
      <c r="B14" s="69">
        <v>0</v>
      </c>
      <c r="C14" s="22" t="s">
        <v>39</v>
      </c>
      <c r="D14" s="74">
        <v>0</v>
      </c>
      <c r="E14" s="1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22.5" customHeight="1">
      <c r="A15" s="20"/>
      <c r="B15" s="75"/>
      <c r="C15" s="22" t="s">
        <v>31</v>
      </c>
      <c r="D15" s="74"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</row>
    <row r="16" spans="1:251" ht="22.5" customHeight="1">
      <c r="A16" s="20"/>
      <c r="B16" s="75"/>
      <c r="C16" s="23" t="s">
        <v>124</v>
      </c>
      <c r="D16" s="74">
        <v>0</v>
      </c>
      <c r="E16" s="1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22.5" customHeight="1">
      <c r="A17" s="20"/>
      <c r="B17" s="75"/>
      <c r="C17" s="22" t="s">
        <v>117</v>
      </c>
      <c r="D17" s="74">
        <v>0</v>
      </c>
      <c r="E17" s="1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22.5" customHeight="1">
      <c r="A18" s="20"/>
      <c r="B18" s="75"/>
      <c r="C18" s="23" t="s">
        <v>37</v>
      </c>
      <c r="D18" s="74">
        <v>0</v>
      </c>
      <c r="E18" s="1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22.5" customHeight="1">
      <c r="A19" s="20"/>
      <c r="B19" s="75"/>
      <c r="C19" s="22" t="s">
        <v>113</v>
      </c>
      <c r="D19" s="74">
        <v>0</v>
      </c>
      <c r="E19" s="1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22.5" customHeight="1">
      <c r="A20" s="68"/>
      <c r="B20" s="75"/>
      <c r="C20" s="23" t="s">
        <v>89</v>
      </c>
      <c r="D20" s="74">
        <v>0</v>
      </c>
      <c r="E20" s="1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22.5" customHeight="1">
      <c r="A21" s="68"/>
      <c r="B21" s="69"/>
      <c r="C21" s="23" t="s">
        <v>53</v>
      </c>
      <c r="D21" s="74">
        <v>0</v>
      </c>
      <c r="E21" s="1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22.5" customHeight="1">
      <c r="A22" s="68"/>
      <c r="B22" s="69"/>
      <c r="C22" s="23" t="s">
        <v>78</v>
      </c>
      <c r="D22" s="74">
        <v>0</v>
      </c>
      <c r="E22" s="1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22.5" customHeight="1">
      <c r="A23" s="24"/>
      <c r="B23" s="69"/>
      <c r="C23" s="22" t="s">
        <v>15</v>
      </c>
      <c r="D23" s="74">
        <v>0</v>
      </c>
      <c r="E23" s="1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22.5" customHeight="1">
      <c r="A24" s="24"/>
      <c r="B24" s="69"/>
      <c r="C24" s="22" t="s">
        <v>8</v>
      </c>
      <c r="D24" s="74">
        <v>0</v>
      </c>
      <c r="E24" s="1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22.5" customHeight="1">
      <c r="A25" s="20"/>
      <c r="B25" s="69"/>
      <c r="C25" s="23" t="s">
        <v>56</v>
      </c>
      <c r="D25" s="74"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</row>
    <row r="26" spans="1:251" ht="22.5" customHeight="1">
      <c r="A26" s="20"/>
      <c r="B26" s="69"/>
      <c r="C26" s="23" t="s">
        <v>25</v>
      </c>
      <c r="D26" s="74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</row>
    <row r="27" spans="1:251" ht="22.5" customHeight="1">
      <c r="A27" s="20"/>
      <c r="B27" s="69"/>
      <c r="C27" s="23" t="s">
        <v>116</v>
      </c>
      <c r="D27" s="74">
        <v>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</row>
    <row r="28" spans="1:251" ht="22.5" customHeight="1">
      <c r="A28" s="20"/>
      <c r="B28" s="69"/>
      <c r="C28" s="23" t="s">
        <v>52</v>
      </c>
      <c r="D28" s="74">
        <v>0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</row>
    <row r="29" spans="1:251" ht="23.25" customHeight="1">
      <c r="A29" s="20"/>
      <c r="B29" s="69"/>
      <c r="C29" s="23" t="s">
        <v>34</v>
      </c>
      <c r="D29" s="69">
        <v>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</row>
    <row r="30" spans="1:251" ht="22.5" customHeight="1">
      <c r="A30" s="20"/>
      <c r="B30" s="69"/>
      <c r="C30" s="23" t="s">
        <v>77</v>
      </c>
      <c r="D30" s="73"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</row>
    <row r="31" spans="1:251" ht="22.5" customHeight="1">
      <c r="A31" s="20"/>
      <c r="B31" s="69"/>
      <c r="C31" s="23" t="s">
        <v>119</v>
      </c>
      <c r="D31" s="74">
        <v>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</row>
    <row r="32" spans="1:251" ht="22.5" customHeight="1">
      <c r="A32" s="20"/>
      <c r="B32" s="69"/>
      <c r="C32" s="23" t="s">
        <v>14</v>
      </c>
      <c r="D32" s="74">
        <v>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</row>
    <row r="33" spans="1:251" ht="22.5" customHeight="1">
      <c r="A33" s="20"/>
      <c r="B33" s="69"/>
      <c r="C33" s="23" t="s">
        <v>41</v>
      </c>
      <c r="D33" s="74">
        <v>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</row>
    <row r="34" spans="1:251" ht="22.5" customHeight="1">
      <c r="A34" s="20"/>
      <c r="B34" s="69"/>
      <c r="C34" s="23" t="s">
        <v>98</v>
      </c>
      <c r="D34" s="74"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</row>
    <row r="35" spans="1:251" ht="22.5" customHeight="1">
      <c r="A35" s="20"/>
      <c r="B35" s="74"/>
      <c r="C35" s="23" t="s">
        <v>36</v>
      </c>
      <c r="D35" s="69">
        <v>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</row>
    <row r="36" spans="1:251" ht="22.5" customHeight="1">
      <c r="A36" s="88"/>
      <c r="B36" s="74"/>
      <c r="C36" s="85"/>
      <c r="D36" s="75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</row>
    <row r="37" spans="1:251" ht="22.5" customHeight="1">
      <c r="A37" s="89" t="s">
        <v>18</v>
      </c>
      <c r="B37" s="90">
        <f>SUM(B6:B9)</f>
        <v>359.5</v>
      </c>
      <c r="C37" s="15" t="s">
        <v>17</v>
      </c>
      <c r="D37" s="86">
        <f>SUM(D7:D35)</f>
        <v>359.5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</row>
    <row r="38" spans="1:251" ht="21.75" customHeight="1">
      <c r="A38" s="91" t="s">
        <v>68</v>
      </c>
      <c r="B38" s="69">
        <v>0</v>
      </c>
      <c r="C38" s="87" t="s">
        <v>84</v>
      </c>
      <c r="D38" s="69">
        <f>D40-D37</f>
        <v>0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</row>
    <row r="39" spans="1:251" ht="20.25" customHeight="1">
      <c r="A39" s="20"/>
      <c r="B39" s="73"/>
      <c r="C39" s="23"/>
      <c r="D39" s="69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</row>
    <row r="40" spans="1:251" ht="21" customHeight="1">
      <c r="A40" s="21" t="s">
        <v>10</v>
      </c>
      <c r="B40" s="69">
        <f>B37+B38</f>
        <v>359.5</v>
      </c>
      <c r="C40" s="25" t="s">
        <v>2</v>
      </c>
      <c r="D40" s="69">
        <f>B40</f>
        <v>359.5</v>
      </c>
      <c r="E40" s="1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8" customHeight="1">
      <c r="A41" s="17"/>
      <c r="B41" s="14"/>
      <c r="C41" s="14"/>
      <c r="D41" s="14"/>
      <c r="E41" s="14"/>
      <c r="F41" s="18"/>
      <c r="G41" s="18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</row>
    <row r="42" spans="1:251" ht="9.75" customHeight="1">
      <c r="A42" s="14"/>
      <c r="B42" s="14"/>
      <c r="C42" s="18"/>
      <c r="D42" s="14"/>
      <c r="E42" s="14"/>
      <c r="F42" s="14"/>
      <c r="G42" s="18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</row>
    <row r="43" spans="1:251" ht="9.75" customHeight="1">
      <c r="A43" s="14"/>
      <c r="B43" s="14"/>
      <c r="C43" s="18"/>
      <c r="D43" s="14"/>
      <c r="E43" s="18"/>
      <c r="F43" s="18"/>
      <c r="G43" s="18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</row>
    <row r="44" spans="4:5" ht="9.75" customHeight="1">
      <c r="D44" s="31"/>
      <c r="E44" s="31"/>
    </row>
    <row r="48" ht="9.75" customHeight="1">
      <c r="E48" s="31"/>
    </row>
  </sheetData>
  <sheetProtection/>
  <mergeCells count="1">
    <mergeCell ref="A4:B4"/>
  </mergeCells>
  <printOptions horizontalCentered="1"/>
  <pageMargins left="0.866141751056581" right="0.866141751056581" top="0.5507874207233819" bottom="0.5507874207233819" header="0.27499999117663526" footer="0.23610235199214905"/>
  <pageSetup firstPageNumber="1" useFirstPageNumber="1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zoomScalePageLayoutView="0" workbookViewId="0" topLeftCell="A1">
      <selection activeCell="D9" sqref="D9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66015625" style="0" customWidth="1"/>
  </cols>
  <sheetData>
    <row r="1" ht="9.75" customHeight="1">
      <c r="A1" t="s">
        <v>3</v>
      </c>
    </row>
    <row r="2" spans="1:13" ht="27.75" customHeight="1">
      <c r="A2" s="46" t="s">
        <v>115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7.25" customHeight="1">
      <c r="A3" s="60" t="s">
        <v>103</v>
      </c>
      <c r="B3" s="94"/>
      <c r="C3" s="10"/>
      <c r="D3" s="10"/>
      <c r="E3" s="10"/>
      <c r="F3" s="10"/>
      <c r="G3" s="10"/>
      <c r="H3" s="10"/>
      <c r="I3" s="10"/>
      <c r="J3" s="10"/>
      <c r="K3" s="10"/>
      <c r="L3" s="133" t="s">
        <v>54</v>
      </c>
      <c r="M3" s="133"/>
    </row>
    <row r="4" spans="1:13" ht="35.25" customHeight="1">
      <c r="A4" s="127" t="s">
        <v>127</v>
      </c>
      <c r="B4" s="128" t="s">
        <v>29</v>
      </c>
      <c r="C4" s="128" t="s">
        <v>19</v>
      </c>
      <c r="D4" s="128" t="s">
        <v>68</v>
      </c>
      <c r="E4" s="135" t="s">
        <v>118</v>
      </c>
      <c r="F4" s="135" t="s">
        <v>108</v>
      </c>
      <c r="G4" s="135" t="s">
        <v>24</v>
      </c>
      <c r="H4" s="134" t="s">
        <v>74</v>
      </c>
      <c r="I4" s="134"/>
      <c r="J4" s="134"/>
      <c r="K4" s="134"/>
      <c r="L4" s="134"/>
      <c r="M4" s="134"/>
    </row>
    <row r="5" spans="1:13" ht="47.25" customHeight="1">
      <c r="A5" s="129"/>
      <c r="B5" s="132"/>
      <c r="C5" s="132"/>
      <c r="D5" s="132"/>
      <c r="E5" s="136"/>
      <c r="F5" s="136"/>
      <c r="G5" s="136"/>
      <c r="H5" s="41" t="s">
        <v>58</v>
      </c>
      <c r="I5" s="41" t="s">
        <v>121</v>
      </c>
      <c r="J5" s="41" t="s">
        <v>120</v>
      </c>
      <c r="K5" s="11" t="s">
        <v>11</v>
      </c>
      <c r="L5" s="11" t="s">
        <v>20</v>
      </c>
      <c r="M5" s="41" t="s">
        <v>26</v>
      </c>
    </row>
    <row r="6" spans="1:14" ht="19.5" customHeight="1">
      <c r="A6" s="108"/>
      <c r="B6" s="95" t="s">
        <v>19</v>
      </c>
      <c r="C6" s="115">
        <v>359.5</v>
      </c>
      <c r="D6" s="115">
        <v>0</v>
      </c>
      <c r="E6" s="115">
        <v>359.5</v>
      </c>
      <c r="F6" s="115">
        <v>0</v>
      </c>
      <c r="G6" s="115">
        <v>0</v>
      </c>
      <c r="H6" s="115">
        <v>0</v>
      </c>
      <c r="I6" s="116"/>
      <c r="J6" s="116"/>
      <c r="K6" s="116"/>
      <c r="L6" s="116"/>
      <c r="M6" s="117"/>
      <c r="N6" s="31"/>
    </row>
    <row r="7" spans="1:14" ht="19.5" customHeight="1">
      <c r="A7" s="108" t="s">
        <v>51</v>
      </c>
      <c r="B7" s="95" t="s">
        <v>88</v>
      </c>
      <c r="C7" s="115">
        <v>359.5</v>
      </c>
      <c r="D7" s="115">
        <v>0</v>
      </c>
      <c r="E7" s="115">
        <v>359.5</v>
      </c>
      <c r="F7" s="115">
        <v>0</v>
      </c>
      <c r="G7" s="115">
        <v>0</v>
      </c>
      <c r="H7" s="115">
        <v>0</v>
      </c>
      <c r="I7" s="116"/>
      <c r="J7" s="116"/>
      <c r="K7" s="116"/>
      <c r="L7" s="116"/>
      <c r="M7" s="117"/>
      <c r="N7" s="31"/>
    </row>
    <row r="8" spans="1:13" ht="19.5" customHeight="1">
      <c r="A8" s="108" t="s">
        <v>112</v>
      </c>
      <c r="B8" s="95" t="s">
        <v>42</v>
      </c>
      <c r="C8" s="115">
        <v>359.5</v>
      </c>
      <c r="D8" s="115">
        <v>0</v>
      </c>
      <c r="E8" s="115">
        <v>359.5</v>
      </c>
      <c r="F8" s="115">
        <v>0</v>
      </c>
      <c r="G8" s="115">
        <v>0</v>
      </c>
      <c r="H8" s="115">
        <v>0</v>
      </c>
      <c r="I8" s="116"/>
      <c r="J8" s="116"/>
      <c r="K8" s="116"/>
      <c r="L8" s="116"/>
      <c r="M8" s="117"/>
    </row>
    <row r="9" spans="1:13" ht="19.5" customHeight="1">
      <c r="A9" s="108" t="s">
        <v>85</v>
      </c>
      <c r="B9" s="95" t="s">
        <v>22</v>
      </c>
      <c r="C9" s="115">
        <v>359.5</v>
      </c>
      <c r="D9" s="115">
        <v>0</v>
      </c>
      <c r="E9" s="115">
        <v>359.5</v>
      </c>
      <c r="F9" s="115">
        <v>0</v>
      </c>
      <c r="G9" s="115">
        <v>0</v>
      </c>
      <c r="H9" s="115">
        <v>0</v>
      </c>
      <c r="I9" s="116"/>
      <c r="J9" s="116"/>
      <c r="K9" s="116"/>
      <c r="L9" s="116"/>
      <c r="M9" s="117"/>
    </row>
    <row r="10" spans="1:13" ht="19.5" customHeight="1">
      <c r="A10" s="108"/>
      <c r="B10" s="95"/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6"/>
      <c r="J10" s="116"/>
      <c r="K10" s="116"/>
      <c r="L10" s="116"/>
      <c r="M10" s="117"/>
    </row>
    <row r="11" spans="1:14" ht="19.5" customHeight="1">
      <c r="A11" s="29"/>
      <c r="B11" s="29"/>
      <c r="C11" s="40"/>
      <c r="D11" s="40"/>
      <c r="E11" s="40"/>
      <c r="F11" s="40"/>
      <c r="G11" s="40"/>
      <c r="H11" s="40"/>
      <c r="I11" s="40"/>
      <c r="J11" s="40"/>
      <c r="K11" s="98"/>
      <c r="L11" s="98"/>
      <c r="M11" s="40"/>
      <c r="N11" s="31"/>
    </row>
    <row r="12" spans="1:13" ht="19.5" customHeight="1">
      <c r="A12" s="9"/>
      <c r="B12" s="8"/>
      <c r="C12" s="39"/>
      <c r="D12" s="39"/>
      <c r="E12" s="39"/>
      <c r="F12" s="39"/>
      <c r="G12" s="39"/>
      <c r="H12" s="39"/>
      <c r="I12" s="39"/>
      <c r="J12" s="35"/>
      <c r="K12" s="39"/>
      <c r="L12" s="39"/>
      <c r="M12" s="39"/>
    </row>
    <row r="13" spans="1:13" ht="19.5" customHeight="1">
      <c r="A13" s="28"/>
      <c r="B13" s="28"/>
      <c r="C13" s="35"/>
      <c r="D13" s="39"/>
      <c r="E13" s="39"/>
      <c r="F13" s="39"/>
      <c r="G13" s="39"/>
      <c r="H13" s="39"/>
      <c r="I13" s="39"/>
      <c r="J13" s="39"/>
      <c r="K13" s="35"/>
      <c r="L13" s="39"/>
      <c r="M13" s="39"/>
    </row>
    <row r="20" ht="12.75" customHeight="1">
      <c r="B20" s="31"/>
    </row>
  </sheetData>
  <sheetProtection/>
  <mergeCells count="9">
    <mergeCell ref="L3:M3"/>
    <mergeCell ref="H4:M4"/>
    <mergeCell ref="A4:A5"/>
    <mergeCell ref="B4:B5"/>
    <mergeCell ref="C4:C5"/>
    <mergeCell ref="E4:E5"/>
    <mergeCell ref="G4:G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10" width="8.66015625" style="0" customWidth="1"/>
  </cols>
  <sheetData>
    <row r="1" ht="9.75" customHeight="1">
      <c r="A1" s="31" t="s">
        <v>27</v>
      </c>
    </row>
    <row r="2" spans="1:6" ht="18.75" customHeight="1">
      <c r="A2" s="126" t="s">
        <v>50</v>
      </c>
      <c r="B2" s="126"/>
      <c r="C2" s="126"/>
      <c r="D2" s="126"/>
      <c r="E2" s="126"/>
      <c r="F2" s="126"/>
    </row>
    <row r="3" spans="1:5" ht="22.5" customHeight="1">
      <c r="A3" s="60" t="s">
        <v>103</v>
      </c>
      <c r="B3" s="10"/>
      <c r="C3" s="10"/>
      <c r="D3" s="10"/>
      <c r="E3" s="1" t="s">
        <v>54</v>
      </c>
    </row>
    <row r="4" spans="1:5" ht="19.5" customHeight="1">
      <c r="A4" s="42" t="s">
        <v>127</v>
      </c>
      <c r="B4" s="11" t="s">
        <v>29</v>
      </c>
      <c r="C4" s="11" t="s">
        <v>19</v>
      </c>
      <c r="D4" s="11" t="s">
        <v>5</v>
      </c>
      <c r="E4" s="11" t="s">
        <v>69</v>
      </c>
    </row>
    <row r="5" spans="1:7" ht="19.5" customHeight="1">
      <c r="A5" s="108"/>
      <c r="B5" s="95" t="s">
        <v>19</v>
      </c>
      <c r="C5" s="118">
        <v>359.5</v>
      </c>
      <c r="D5" s="118">
        <v>200</v>
      </c>
      <c r="E5" s="106">
        <v>159.5</v>
      </c>
      <c r="F5" s="31"/>
      <c r="G5" s="31"/>
    </row>
    <row r="6" spans="1:9" ht="19.5" customHeight="1">
      <c r="A6" s="108" t="s">
        <v>51</v>
      </c>
      <c r="B6" s="95" t="s">
        <v>88</v>
      </c>
      <c r="C6" s="118">
        <v>359.5</v>
      </c>
      <c r="D6" s="118">
        <v>200</v>
      </c>
      <c r="E6" s="106">
        <v>159.5</v>
      </c>
      <c r="G6" s="31"/>
      <c r="I6" s="31"/>
    </row>
    <row r="7" spans="1:8" ht="19.5" customHeight="1">
      <c r="A7" s="108" t="s">
        <v>112</v>
      </c>
      <c r="B7" s="95" t="s">
        <v>42</v>
      </c>
      <c r="C7" s="118">
        <v>359.5</v>
      </c>
      <c r="D7" s="118">
        <v>200</v>
      </c>
      <c r="E7" s="106">
        <v>159.5</v>
      </c>
      <c r="G7" s="31"/>
      <c r="H7" s="31"/>
    </row>
    <row r="8" spans="1:8" ht="19.5" customHeight="1">
      <c r="A8" s="108" t="s">
        <v>85</v>
      </c>
      <c r="B8" s="95" t="s">
        <v>22</v>
      </c>
      <c r="C8" s="118">
        <v>359.5</v>
      </c>
      <c r="D8" s="118">
        <v>200</v>
      </c>
      <c r="E8" s="106">
        <v>159.5</v>
      </c>
      <c r="H8" s="31"/>
    </row>
    <row r="9" spans="1:9" ht="19.5" customHeight="1">
      <c r="A9" s="29"/>
      <c r="B9" s="29"/>
      <c r="C9" s="30"/>
      <c r="D9" s="30"/>
      <c r="E9" s="30"/>
      <c r="G9" s="31"/>
      <c r="I9" s="31"/>
    </row>
    <row r="10" spans="1:8" ht="19.5" customHeight="1">
      <c r="A10" s="9"/>
      <c r="B10" s="8"/>
      <c r="C10" s="28"/>
      <c r="D10" s="28"/>
      <c r="E10" s="28"/>
      <c r="G10" s="31"/>
      <c r="H10" s="31"/>
    </row>
    <row r="11" spans="1:8" ht="19.5" customHeight="1">
      <c r="A11" s="28"/>
      <c r="B11" s="28"/>
      <c r="C11" s="28"/>
      <c r="D11" s="28"/>
      <c r="E11" s="28"/>
      <c r="H11" s="31"/>
    </row>
    <row r="12" spans="1:10" ht="19.5" customHeight="1">
      <c r="A12" s="28"/>
      <c r="B12" s="28"/>
      <c r="C12" s="28"/>
      <c r="D12" s="28"/>
      <c r="E12" s="28"/>
      <c r="G12" s="31"/>
      <c r="H12" s="31"/>
      <c r="J12" s="31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63</v>
      </c>
    </row>
    <row r="2" spans="1:6" ht="27.75" customHeight="1">
      <c r="A2" s="46" t="s">
        <v>101</v>
      </c>
      <c r="B2" s="46"/>
      <c r="C2" s="46"/>
      <c r="D2" s="46"/>
      <c r="E2" s="46"/>
      <c r="F2" s="46"/>
    </row>
    <row r="3" spans="1:6" ht="17.25" customHeight="1">
      <c r="A3" s="60" t="s">
        <v>103</v>
      </c>
      <c r="B3" s="10"/>
      <c r="C3" s="10"/>
      <c r="D3" s="10"/>
      <c r="E3" s="10"/>
      <c r="F3" s="10"/>
    </row>
    <row r="4" spans="1:6" ht="35.25" customHeight="1">
      <c r="A4" s="127" t="s">
        <v>100</v>
      </c>
      <c r="B4" s="128" t="s">
        <v>19</v>
      </c>
      <c r="C4" s="135" t="s">
        <v>75</v>
      </c>
      <c r="D4" s="135" t="s">
        <v>73</v>
      </c>
      <c r="E4" s="130" t="s">
        <v>24</v>
      </c>
      <c r="F4" s="123" t="s">
        <v>32</v>
      </c>
    </row>
    <row r="5" spans="1:6" ht="47.25" customHeight="1">
      <c r="A5" s="129"/>
      <c r="B5" s="132"/>
      <c r="C5" s="136"/>
      <c r="D5" s="136"/>
      <c r="E5" s="131"/>
      <c r="F5" s="137"/>
    </row>
    <row r="6" spans="1:8" ht="19.5" customHeight="1">
      <c r="A6" s="108" t="s">
        <v>19</v>
      </c>
      <c r="B6" s="115">
        <v>159.5</v>
      </c>
      <c r="C6" s="115">
        <v>159.5</v>
      </c>
      <c r="D6" s="115">
        <v>0</v>
      </c>
      <c r="E6" s="120">
        <v>0</v>
      </c>
      <c r="F6" s="119">
        <v>0</v>
      </c>
      <c r="G6" s="31"/>
      <c r="H6" s="31"/>
    </row>
    <row r="7" spans="1:8" ht="19.5" customHeight="1">
      <c r="A7" s="108" t="s">
        <v>126</v>
      </c>
      <c r="B7" s="115">
        <v>47.5</v>
      </c>
      <c r="C7" s="115">
        <v>47.5</v>
      </c>
      <c r="D7" s="115">
        <v>0</v>
      </c>
      <c r="E7" s="120">
        <v>0</v>
      </c>
      <c r="F7" s="119">
        <v>0</v>
      </c>
      <c r="G7" s="31"/>
      <c r="H7" s="31"/>
    </row>
    <row r="8" spans="1:7" ht="19.5" customHeight="1">
      <c r="A8" s="108" t="s">
        <v>49</v>
      </c>
      <c r="B8" s="115">
        <v>47.5</v>
      </c>
      <c r="C8" s="115">
        <v>47.5</v>
      </c>
      <c r="D8" s="115">
        <v>0</v>
      </c>
      <c r="E8" s="120">
        <v>0</v>
      </c>
      <c r="F8" s="119">
        <v>0</v>
      </c>
      <c r="G8" s="31"/>
    </row>
    <row r="9" spans="1:8" ht="19.5" customHeight="1">
      <c r="A9" s="108" t="s">
        <v>122</v>
      </c>
      <c r="B9" s="115">
        <v>112</v>
      </c>
      <c r="C9" s="115">
        <v>112</v>
      </c>
      <c r="D9" s="115">
        <v>0</v>
      </c>
      <c r="E9" s="120">
        <v>0</v>
      </c>
      <c r="F9" s="119">
        <v>0</v>
      </c>
      <c r="G9" s="31"/>
      <c r="H9" s="31"/>
    </row>
    <row r="10" spans="1:9" ht="19.5" customHeight="1">
      <c r="A10" s="108" t="s">
        <v>13</v>
      </c>
      <c r="B10" s="115">
        <v>72</v>
      </c>
      <c r="C10" s="115">
        <v>72</v>
      </c>
      <c r="D10" s="115">
        <v>0</v>
      </c>
      <c r="E10" s="120">
        <v>0</v>
      </c>
      <c r="F10" s="119">
        <v>0</v>
      </c>
      <c r="G10" s="31"/>
      <c r="H10" s="31"/>
      <c r="I10" s="31"/>
    </row>
    <row r="11" spans="1:8" ht="19.5" customHeight="1">
      <c r="A11" s="108" t="s">
        <v>1</v>
      </c>
      <c r="B11" s="115">
        <v>40</v>
      </c>
      <c r="C11" s="115">
        <v>40</v>
      </c>
      <c r="D11" s="115">
        <v>0</v>
      </c>
      <c r="E11" s="120">
        <v>0</v>
      </c>
      <c r="F11" s="119">
        <v>0</v>
      </c>
      <c r="H11" s="31"/>
    </row>
    <row r="12" spans="1:8" ht="19.5" customHeight="1">
      <c r="A12" s="29"/>
      <c r="B12" s="40"/>
      <c r="C12" s="40"/>
      <c r="D12" s="40"/>
      <c r="E12" s="40"/>
      <c r="F12" s="40"/>
      <c r="G12" s="31"/>
      <c r="H12" s="31"/>
    </row>
    <row r="13" spans="1:7" ht="19.5" customHeight="1">
      <c r="A13" s="9"/>
      <c r="B13" s="39"/>
      <c r="C13" s="39"/>
      <c r="D13" s="39"/>
      <c r="E13" s="39"/>
      <c r="F13" s="39"/>
      <c r="G13" s="31"/>
    </row>
    <row r="14" spans="1:8" ht="19.5" customHeight="1">
      <c r="A14" s="28"/>
      <c r="B14" s="39"/>
      <c r="C14" s="39"/>
      <c r="D14" s="39"/>
      <c r="E14" s="39"/>
      <c r="F14" s="39"/>
      <c r="G14" s="31"/>
      <c r="H14" s="31"/>
    </row>
    <row r="15" spans="3:6" ht="12.75" customHeight="1">
      <c r="C15" s="31"/>
      <c r="D15" s="31"/>
      <c r="F15" s="31"/>
    </row>
  </sheetData>
  <sheetProtection/>
  <mergeCells count="6">
    <mergeCell ref="A4:A5"/>
    <mergeCell ref="B4:B5"/>
    <mergeCell ref="C4:C5"/>
    <mergeCell ref="E4:E5"/>
    <mergeCell ref="D4:D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2021-01-15T02:45:25Z</dcterms:created>
  <dcterms:modified xsi:type="dcterms:W3CDTF">2021-01-16T09:08:50Z</dcterms:modified>
  <cp:category/>
  <cp:version/>
  <cp:contentType/>
  <cp:contentStatus/>
</cp:coreProperties>
</file>